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20" activeTab="0"/>
  </bookViews>
  <sheets>
    <sheet name="RO k vyvěšení" sheetId="1" r:id="rId1"/>
    <sheet name="předkontační doklad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<sst xmlns="http://schemas.openxmlformats.org/spreadsheetml/2006/main" count="64" uniqueCount="54">
  <si>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t>Obec Čepí</t>
  </si>
  <si>
    <t>PŘÍJMY</t>
  </si>
  <si>
    <t>třída 1 - daňové příjmy</t>
  </si>
  <si>
    <t>příjmy celkem</t>
  </si>
  <si>
    <t>VÝDAJE</t>
  </si>
  <si>
    <t>výdaje celkem</t>
  </si>
  <si>
    <t>IČ: 00273457</t>
  </si>
  <si>
    <t xml:space="preserve">třída 2 - nedaňové příjmy </t>
  </si>
  <si>
    <t xml:space="preserve">třída 4 - přijaté transfery </t>
  </si>
  <si>
    <t xml:space="preserve">třída 5 - běžné výdaje </t>
  </si>
  <si>
    <t xml:space="preserve">třída 8 - financování </t>
  </si>
  <si>
    <t>schválený rozpočet</t>
  </si>
  <si>
    <t>změna č.1</t>
  </si>
  <si>
    <t>rozpočet po změnách</t>
  </si>
  <si>
    <t>třída 6 - kapitálové výdaje</t>
  </si>
  <si>
    <t>IČO</t>
  </si>
  <si>
    <t>měsíc</t>
  </si>
  <si>
    <t>rok</t>
  </si>
  <si>
    <t>doklad</t>
  </si>
  <si>
    <t>text</t>
  </si>
  <si>
    <t>den</t>
  </si>
  <si>
    <t>SU</t>
  </si>
  <si>
    <t>AU</t>
  </si>
  <si>
    <t>OdPa</t>
  </si>
  <si>
    <t>Pol</t>
  </si>
  <si>
    <t>Zj</t>
  </si>
  <si>
    <t>Uz</t>
  </si>
  <si>
    <t>Orj</t>
  </si>
  <si>
    <t>Org</t>
  </si>
  <si>
    <t>příjmy</t>
  </si>
  <si>
    <t>výdaje</t>
  </si>
  <si>
    <t>součet</t>
  </si>
  <si>
    <t>změna č. 2</t>
  </si>
  <si>
    <t>Předkontační doklad změny rozpočtu č. 3/2020</t>
  </si>
  <si>
    <t>změna č. 3</t>
  </si>
  <si>
    <t>Změna rozpočtu č. 4/2020</t>
  </si>
  <si>
    <t>změna č. 4</t>
  </si>
  <si>
    <t>dotace PK pro hasiče na radiostanice</t>
  </si>
  <si>
    <t>výdaje na radiostanice</t>
  </si>
  <si>
    <t>příjmy z pronájmu bytů</t>
  </si>
  <si>
    <t>2xxx</t>
  </si>
  <si>
    <t>příjmy z pronájmu pozemků</t>
  </si>
  <si>
    <t>sociální péče</t>
  </si>
  <si>
    <t>komunální služby</t>
  </si>
  <si>
    <t>činnost místní správy</t>
  </si>
  <si>
    <t>daň z nemovitostí</t>
  </si>
  <si>
    <t>navýšený příspěvek MŠ</t>
  </si>
  <si>
    <t>svoz odpadu</t>
  </si>
  <si>
    <t>zastupitelstvo</t>
  </si>
  <si>
    <t>50xx</t>
  </si>
  <si>
    <t>51xx</t>
  </si>
  <si>
    <t>Vyvěšeno: 13. 1. 2021</t>
  </si>
  <si>
    <t>Sejmuto: 31. 1. 2021</t>
  </si>
  <si>
    <t>Vyvěšno na elektronické úřední desce www.cepi.cz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</si>
</sst>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9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49" fontId="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49" fontId="0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0">
      <selection activeCell="B31" sqref="B31"/>
    </sheetView>
  </sheetViews>
  <sheetFormatPr defaultColWidth="9.140625" defaultRowHeight="15"/>
  <cols>
    <col min="1" max="1" width="23.421875" style="0" customWidth="1"/>
    <col min="2" max="2" width="18.8515625" style="0" customWidth="1"/>
    <col min="3" max="6" width="12.00390625" style="4" customWidth="1"/>
    <col min="7" max="7" width="12.57421875" style="0" customWidth="1"/>
  </cols>
  <sheetData>
    <row r="1" spans="1:2" ht="15">
      <c r="A1" s="1" t="s">
        <v>0</v>
      </c>
      <c r="B1" s="2"/>
    </row>
    <row r="2" spans="1:2" ht="15">
      <c r="A2" s="1" t="s">
        <v>6</v>
      </c>
      <c r="B2" s="2"/>
    </row>
    <row r="3" spans="1:2" ht="15">
      <c r="A3" s="1"/>
      <c r="B3" s="2"/>
    </row>
    <row r="4" spans="1:7" ht="18.75">
      <c r="A4" s="27" t="s">
        <v>35</v>
      </c>
      <c r="B4" s="27"/>
      <c r="C4" s="27"/>
      <c r="D4" s="27"/>
      <c r="E4" s="27"/>
      <c r="F4" s="27"/>
      <c r="G4" s="27"/>
    </row>
    <row r="5" spans="1:2" ht="15">
      <c r="A5" s="1"/>
      <c r="B5" s="2"/>
    </row>
    <row r="6" spans="1:7" ht="30">
      <c r="A6" s="13" t="s">
        <v>1</v>
      </c>
      <c r="B6" s="14" t="s">
        <v>11</v>
      </c>
      <c r="C6" s="8" t="s">
        <v>12</v>
      </c>
      <c r="D6" s="8" t="s">
        <v>32</v>
      </c>
      <c r="E6" s="8" t="s">
        <v>34</v>
      </c>
      <c r="F6" s="8" t="s">
        <v>36</v>
      </c>
      <c r="G6" s="15" t="s">
        <v>13</v>
      </c>
    </row>
    <row r="7" spans="1:7" ht="15">
      <c r="A7" s="10" t="s">
        <v>2</v>
      </c>
      <c r="B7" s="11">
        <v>7184700</v>
      </c>
      <c r="C7" s="12">
        <v>223440</v>
      </c>
      <c r="D7" s="12">
        <v>0</v>
      </c>
      <c r="E7" s="12">
        <v>0</v>
      </c>
      <c r="F7" s="12">
        <v>150000</v>
      </c>
      <c r="G7" s="12">
        <f>C7+B7+D7+E7+F7</f>
        <v>7558140</v>
      </c>
    </row>
    <row r="8" spans="1:7" ht="15">
      <c r="A8" s="3" t="s">
        <v>7</v>
      </c>
      <c r="B8" s="6">
        <v>835000</v>
      </c>
      <c r="C8" s="8">
        <v>0</v>
      </c>
      <c r="D8" s="8">
        <v>0</v>
      </c>
      <c r="E8" s="12">
        <v>299</v>
      </c>
      <c r="F8" s="12">
        <v>150000</v>
      </c>
      <c r="G8" s="12">
        <f>C8+B8+D8+E8+F8</f>
        <v>985299</v>
      </c>
    </row>
    <row r="9" spans="1:7" ht="15">
      <c r="A9" s="3" t="s">
        <v>8</v>
      </c>
      <c r="B9" s="6">
        <v>130800</v>
      </c>
      <c r="C9" s="8">
        <v>0</v>
      </c>
      <c r="D9" s="8">
        <v>837343</v>
      </c>
      <c r="E9" s="12">
        <v>0</v>
      </c>
      <c r="F9" s="12">
        <v>59707</v>
      </c>
      <c r="G9" s="12">
        <f>C9+B9+D9+E9+F9</f>
        <v>1027850</v>
      </c>
    </row>
    <row r="10" spans="1:7" ht="15">
      <c r="A10" s="3" t="s">
        <v>3</v>
      </c>
      <c r="B10" s="7">
        <f>B7+B8+B9</f>
        <v>8150500</v>
      </c>
      <c r="C10" s="9">
        <f>C7+C8+C9</f>
        <v>223440</v>
      </c>
      <c r="D10" s="9">
        <f>SUM(D7:D9)</f>
        <v>837343</v>
      </c>
      <c r="E10" s="9">
        <f>SUM(E7:E9)</f>
        <v>299</v>
      </c>
      <c r="F10" s="9">
        <f>SUM(F7:F9)</f>
        <v>359707</v>
      </c>
      <c r="G10" s="9">
        <f>G7+G8+G9</f>
        <v>9571289</v>
      </c>
    </row>
    <row r="11" spans="1:7" ht="15">
      <c r="A11" s="16"/>
      <c r="B11" s="17"/>
      <c r="C11" s="17"/>
      <c r="D11" s="17"/>
      <c r="E11" s="17"/>
      <c r="F11" s="17"/>
      <c r="G11" s="17"/>
    </row>
    <row r="12" spans="1:7" ht="15">
      <c r="A12" s="16"/>
      <c r="B12" s="17"/>
      <c r="C12" s="17"/>
      <c r="D12" s="17"/>
      <c r="E12" s="17"/>
      <c r="F12" s="17"/>
      <c r="G12" s="17"/>
    </row>
    <row r="13" spans="1:2" ht="15">
      <c r="A13" s="1"/>
      <c r="B13" s="4"/>
    </row>
    <row r="14" spans="1:7" ht="30">
      <c r="A14" s="13" t="s">
        <v>4</v>
      </c>
      <c r="B14" s="14" t="s">
        <v>11</v>
      </c>
      <c r="C14" s="8" t="s">
        <v>12</v>
      </c>
      <c r="D14" s="8" t="s">
        <v>32</v>
      </c>
      <c r="E14" s="8" t="s">
        <v>34</v>
      </c>
      <c r="F14" s="8" t="s">
        <v>36</v>
      </c>
      <c r="G14" s="15" t="s">
        <v>13</v>
      </c>
    </row>
    <row r="15" spans="1:7" ht="15">
      <c r="A15" s="10" t="s">
        <v>9</v>
      </c>
      <c r="B15" s="11">
        <v>5244000</v>
      </c>
      <c r="C15" s="12">
        <v>223440</v>
      </c>
      <c r="D15" s="12">
        <v>868093</v>
      </c>
      <c r="E15" s="12">
        <v>-357681</v>
      </c>
      <c r="F15" s="12">
        <v>359707</v>
      </c>
      <c r="G15" s="12">
        <f>B15+C15+D15+E15+F15</f>
        <v>6337559</v>
      </c>
    </row>
    <row r="16" spans="1:7" ht="15">
      <c r="A16" s="18" t="s">
        <v>14</v>
      </c>
      <c r="B16" s="11">
        <v>650000</v>
      </c>
      <c r="C16" s="12">
        <v>0</v>
      </c>
      <c r="D16" s="12">
        <v>628000</v>
      </c>
      <c r="E16" s="12">
        <v>2300000</v>
      </c>
      <c r="F16" s="12">
        <v>0</v>
      </c>
      <c r="G16" s="12">
        <f>B16+C16+D16+E16+F16</f>
        <v>3578000</v>
      </c>
    </row>
    <row r="17" spans="1:7" ht="15">
      <c r="A17" s="3" t="s">
        <v>10</v>
      </c>
      <c r="B17" s="6">
        <v>2256500</v>
      </c>
      <c r="C17" s="8">
        <v>0</v>
      </c>
      <c r="D17" s="8">
        <v>-658750</v>
      </c>
      <c r="E17" s="12">
        <v>-1942020</v>
      </c>
      <c r="F17" s="12">
        <v>0</v>
      </c>
      <c r="G17" s="12">
        <f>B17+C17+D17+E17+F17</f>
        <v>-344270</v>
      </c>
    </row>
    <row r="18" spans="1:7" ht="15">
      <c r="A18" s="3" t="s">
        <v>5</v>
      </c>
      <c r="B18" s="7">
        <f>B15+B16+B17</f>
        <v>8150500</v>
      </c>
      <c r="C18" s="9">
        <f>C15+C16+C17</f>
        <v>223440</v>
      </c>
      <c r="D18" s="9">
        <f>SUM(D15:D17)</f>
        <v>837343</v>
      </c>
      <c r="E18" s="9">
        <f>SUM(E15:E17)</f>
        <v>299</v>
      </c>
      <c r="F18" s="9">
        <f>SUM(F15:F17)</f>
        <v>359707</v>
      </c>
      <c r="G18" s="9">
        <f>G15+G16+G17</f>
        <v>9571289</v>
      </c>
    </row>
    <row r="20" ht="15">
      <c r="A20" s="5"/>
    </row>
    <row r="21" ht="15">
      <c r="A21" s="29" t="s">
        <v>51</v>
      </c>
    </row>
    <row r="22" ht="15">
      <c r="A22" s="29" t="s">
        <v>52</v>
      </c>
    </row>
    <row r="24" ht="15">
      <c r="A24" t="s">
        <v>53</v>
      </c>
    </row>
  </sheetData>
  <sheetProtection/>
  <mergeCells count="1">
    <mergeCell ref="A4:G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57421875" style="0" customWidth="1"/>
    <col min="2" max="2" width="45.28125" style="0" customWidth="1"/>
    <col min="3" max="3" width="4.28125" style="0" customWidth="1"/>
    <col min="4" max="8" width="6.7109375" style="0" customWidth="1"/>
    <col min="9" max="9" width="11.00390625" style="0" customWidth="1"/>
    <col min="10" max="11" width="6.7109375" style="0" customWidth="1"/>
    <col min="12" max="13" width="13.140625" style="0" customWidth="1"/>
  </cols>
  <sheetData>
    <row r="1" spans="1:13" ht="15">
      <c r="A1" t="s">
        <v>0</v>
      </c>
      <c r="C1" s="28" t="s">
        <v>33</v>
      </c>
      <c r="D1" s="28"/>
      <c r="E1" s="28"/>
      <c r="F1" s="28"/>
      <c r="G1" s="28"/>
      <c r="H1" s="28"/>
      <c r="I1" s="28"/>
      <c r="K1" s="19" t="s">
        <v>15</v>
      </c>
      <c r="L1" s="19" t="s">
        <v>16</v>
      </c>
      <c r="M1" s="19" t="s">
        <v>17</v>
      </c>
    </row>
    <row r="2" spans="11:13" ht="15">
      <c r="K2" s="19">
        <v>273457</v>
      </c>
      <c r="L2" s="19">
        <v>12</v>
      </c>
      <c r="M2" s="19">
        <v>2020</v>
      </c>
    </row>
    <row r="4" ht="15.75" thickBot="1"/>
    <row r="5" spans="1:13" ht="15.75" thickBot="1">
      <c r="A5" s="23" t="s">
        <v>18</v>
      </c>
      <c r="B5" s="24" t="s">
        <v>19</v>
      </c>
      <c r="C5" s="24" t="s">
        <v>20</v>
      </c>
      <c r="D5" s="24" t="s">
        <v>21</v>
      </c>
      <c r="E5" s="24" t="s">
        <v>22</v>
      </c>
      <c r="F5" s="24" t="s">
        <v>23</v>
      </c>
      <c r="G5" s="24" t="s">
        <v>24</v>
      </c>
      <c r="H5" s="24" t="s">
        <v>25</v>
      </c>
      <c r="I5" s="24" t="s">
        <v>26</v>
      </c>
      <c r="J5" s="24" t="s">
        <v>27</v>
      </c>
      <c r="K5" s="24" t="s">
        <v>28</v>
      </c>
      <c r="L5" s="24" t="s">
        <v>29</v>
      </c>
      <c r="M5" s="25" t="s">
        <v>30</v>
      </c>
    </row>
    <row r="6" spans="1:13" ht="15">
      <c r="A6" s="21">
        <v>4</v>
      </c>
      <c r="B6" s="21" t="s">
        <v>37</v>
      </c>
      <c r="C6" s="21">
        <v>21</v>
      </c>
      <c r="D6" s="21">
        <v>231</v>
      </c>
      <c r="E6" s="21"/>
      <c r="F6" s="21"/>
      <c r="G6" s="21">
        <v>4122</v>
      </c>
      <c r="H6" s="21"/>
      <c r="I6" s="21"/>
      <c r="J6" s="21"/>
      <c r="K6" s="21"/>
      <c r="L6" s="22">
        <v>59707</v>
      </c>
      <c r="M6" s="22"/>
    </row>
    <row r="7" spans="1:13" ht="15">
      <c r="A7" s="19"/>
      <c r="B7" s="21" t="s">
        <v>38</v>
      </c>
      <c r="C7" s="19"/>
      <c r="D7" s="19">
        <v>231</v>
      </c>
      <c r="E7" s="19"/>
      <c r="F7" s="19">
        <v>5512</v>
      </c>
      <c r="G7" s="21">
        <v>5137</v>
      </c>
      <c r="H7" s="19"/>
      <c r="I7" s="19"/>
      <c r="J7" s="19"/>
      <c r="K7" s="19"/>
      <c r="L7" s="20"/>
      <c r="M7" s="20">
        <v>59707</v>
      </c>
    </row>
    <row r="8" spans="1:13" ht="15">
      <c r="A8" s="19"/>
      <c r="B8" s="19" t="s">
        <v>39</v>
      </c>
      <c r="C8" s="19"/>
      <c r="D8" s="19">
        <v>231</v>
      </c>
      <c r="E8" s="19"/>
      <c r="F8" s="19">
        <v>3612</v>
      </c>
      <c r="G8" s="26" t="s">
        <v>40</v>
      </c>
      <c r="H8" s="19"/>
      <c r="I8" s="19"/>
      <c r="J8" s="19"/>
      <c r="K8" s="19"/>
      <c r="L8" s="20">
        <v>60000</v>
      </c>
      <c r="M8" s="20"/>
    </row>
    <row r="9" spans="1:13" ht="15">
      <c r="A9" s="19"/>
      <c r="B9" s="19" t="s">
        <v>41</v>
      </c>
      <c r="C9" s="19"/>
      <c r="D9" s="19">
        <v>231</v>
      </c>
      <c r="E9" s="19"/>
      <c r="F9" s="19">
        <v>1032</v>
      </c>
      <c r="G9" s="19">
        <v>2131</v>
      </c>
      <c r="H9" s="19"/>
      <c r="I9" s="19"/>
      <c r="J9" s="19"/>
      <c r="K9" s="19"/>
      <c r="L9" s="20">
        <v>30000</v>
      </c>
      <c r="M9" s="20"/>
    </row>
    <row r="10" spans="1:13" ht="15">
      <c r="A10" s="19"/>
      <c r="B10" s="19" t="s">
        <v>42</v>
      </c>
      <c r="C10" s="19"/>
      <c r="D10" s="19">
        <v>231</v>
      </c>
      <c r="E10" s="19"/>
      <c r="F10" s="19">
        <v>4359</v>
      </c>
      <c r="G10" s="19">
        <v>2324</v>
      </c>
      <c r="H10" s="19"/>
      <c r="I10" s="19"/>
      <c r="J10" s="19"/>
      <c r="K10" s="19"/>
      <c r="L10" s="20">
        <v>10000</v>
      </c>
      <c r="M10" s="20"/>
    </row>
    <row r="11" spans="1:13" ht="15">
      <c r="A11" s="19"/>
      <c r="B11" s="19" t="s">
        <v>43</v>
      </c>
      <c r="C11" s="19"/>
      <c r="D11" s="19">
        <v>231</v>
      </c>
      <c r="E11" s="19"/>
      <c r="F11" s="19">
        <v>3639</v>
      </c>
      <c r="G11" s="26" t="s">
        <v>40</v>
      </c>
      <c r="H11" s="19"/>
      <c r="I11" s="19"/>
      <c r="J11" s="19"/>
      <c r="K11" s="19"/>
      <c r="L11" s="20">
        <v>10000</v>
      </c>
      <c r="M11" s="20"/>
    </row>
    <row r="12" spans="1:13" ht="15">
      <c r="A12" s="19"/>
      <c r="B12" s="19" t="s">
        <v>44</v>
      </c>
      <c r="C12" s="19"/>
      <c r="D12" s="19">
        <v>231</v>
      </c>
      <c r="E12" s="19"/>
      <c r="F12" s="19">
        <v>6171</v>
      </c>
      <c r="G12" s="26" t="s">
        <v>40</v>
      </c>
      <c r="H12" s="19"/>
      <c r="I12" s="19"/>
      <c r="J12" s="19"/>
      <c r="K12" s="19"/>
      <c r="L12" s="20">
        <v>40000</v>
      </c>
      <c r="M12" s="20"/>
    </row>
    <row r="13" spans="1:13" ht="15">
      <c r="A13" s="19"/>
      <c r="B13" s="19" t="s">
        <v>45</v>
      </c>
      <c r="C13" s="19"/>
      <c r="D13" s="19">
        <v>231</v>
      </c>
      <c r="E13" s="19"/>
      <c r="F13" s="19"/>
      <c r="G13" s="19">
        <v>1511</v>
      </c>
      <c r="H13" s="19"/>
      <c r="I13" s="19"/>
      <c r="J13" s="19"/>
      <c r="K13" s="19"/>
      <c r="L13" s="20">
        <v>150000</v>
      </c>
      <c r="M13" s="20"/>
    </row>
    <row r="14" spans="1:13" ht="15">
      <c r="A14" s="19"/>
      <c r="B14" s="19" t="s">
        <v>46</v>
      </c>
      <c r="C14" s="19"/>
      <c r="D14" s="19">
        <v>231</v>
      </c>
      <c r="E14" s="19"/>
      <c r="F14" s="19">
        <v>3111</v>
      </c>
      <c r="G14" s="19">
        <v>5331</v>
      </c>
      <c r="H14" s="19"/>
      <c r="I14" s="19"/>
      <c r="J14" s="19"/>
      <c r="K14" s="19"/>
      <c r="L14" s="20"/>
      <c r="M14" s="20">
        <v>30000</v>
      </c>
    </row>
    <row r="15" spans="1:13" ht="15">
      <c r="A15" s="19"/>
      <c r="B15" s="19" t="s">
        <v>47</v>
      </c>
      <c r="C15" s="19"/>
      <c r="D15" s="19">
        <v>231</v>
      </c>
      <c r="E15" s="19"/>
      <c r="F15" s="19">
        <v>3722</v>
      </c>
      <c r="G15" s="19">
        <v>5169</v>
      </c>
      <c r="H15" s="19"/>
      <c r="I15" s="19"/>
      <c r="J15" s="19"/>
      <c r="K15" s="19"/>
      <c r="L15" s="20"/>
      <c r="M15" s="20">
        <v>31000</v>
      </c>
    </row>
    <row r="16" spans="1:13" ht="15">
      <c r="A16" s="19"/>
      <c r="B16" s="19" t="s">
        <v>48</v>
      </c>
      <c r="C16" s="19"/>
      <c r="D16" s="19">
        <v>231</v>
      </c>
      <c r="E16" s="19"/>
      <c r="F16" s="19">
        <v>6112</v>
      </c>
      <c r="G16" s="26" t="s">
        <v>49</v>
      </c>
      <c r="H16" s="19"/>
      <c r="I16" s="19"/>
      <c r="J16" s="19"/>
      <c r="K16" s="19"/>
      <c r="L16" s="20"/>
      <c r="M16" s="20">
        <v>88000</v>
      </c>
    </row>
    <row r="17" spans="1:13" ht="15">
      <c r="A17" s="19"/>
      <c r="B17" s="19" t="s">
        <v>44</v>
      </c>
      <c r="C17" s="19"/>
      <c r="D17" s="19">
        <v>231</v>
      </c>
      <c r="E17" s="19"/>
      <c r="F17" s="19">
        <v>6171</v>
      </c>
      <c r="G17" s="26" t="s">
        <v>50</v>
      </c>
      <c r="H17" s="19"/>
      <c r="I17" s="19"/>
      <c r="J17" s="19"/>
      <c r="K17" s="19"/>
      <c r="L17" s="20"/>
      <c r="M17" s="20">
        <v>151000</v>
      </c>
    </row>
    <row r="18" spans="1:13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20"/>
    </row>
    <row r="19" spans="1:13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</row>
    <row r="20" spans="1:13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</row>
    <row r="21" spans="1:13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0"/>
    </row>
    <row r="22" spans="1:13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</row>
    <row r="23" spans="1:13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20"/>
    </row>
    <row r="24" spans="1:13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20"/>
    </row>
    <row r="25" spans="1:1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0"/>
    </row>
    <row r="26" spans="1:13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20"/>
    </row>
    <row r="27" spans="1:13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</row>
    <row r="28" spans="1:13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20"/>
    </row>
    <row r="29" spans="1:13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20"/>
    </row>
    <row r="30" spans="1:13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20"/>
    </row>
    <row r="31" spans="1:13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20"/>
    </row>
    <row r="32" spans="1:13" ht="15">
      <c r="A32" s="19"/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19"/>
      <c r="L32" s="20">
        <f>SUM(L6:L31)</f>
        <v>359707</v>
      </c>
      <c r="M32" s="20">
        <f>SUM(M6:M31)</f>
        <v>359707</v>
      </c>
    </row>
  </sheetData>
  <sheetProtection/>
  <mergeCells count="1">
    <mergeCell ref="C1:I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Lucie Pohorelcová</cp:lastModifiedBy>
  <cp:lastPrinted>2021-01-12T17:46:33Z</cp:lastPrinted>
  <dcterms:created xsi:type="dcterms:W3CDTF">2018-11-06T15:52:18Z</dcterms:created>
  <dcterms:modified xsi:type="dcterms:W3CDTF">2021-01-13T14:15:05Z</dcterms:modified>
  <cp:category/>
  <cp:version/>
  <cp:contentType/>
  <cp:contentStatus/>
</cp:coreProperties>
</file>